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520080A0-AD64-4481-AEC1-8AE560C265B9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<sst xmlns="http://schemas.openxmlformats.org/spreadsheetml/2006/main" count="24" uniqueCount="24">
  <si>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</si>
  <si>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</si>
  <si>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</si>
  <si>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</si>
  <si>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</si>
  <si>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</si>
  <si>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</si>
  <si>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</si>
  <si>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</si>
  <si>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</si>
  <si>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</si>
  <si>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</si>
  <si>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</si>
  <si>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</si>
  <si>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</si>
  <si>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</si>
  <si>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</si>
  <si>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</si>
  <si>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</si>
  <si>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</si>
  <si>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Venta  de  Bienes  y  Servicios  de  Entidades  del  Gobierno  Federal/  Ingresos  de  Explotación  de Entidades Empresariales</t>
  </si>
  <si>
    <t>Ingresos Derivados de Financiamientos</t>
  </si>
  <si>
    <t>Transferencias, Asignaciones, Subsidios y Subvenciones, y Pensiones y Jubilaciones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</si>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</sst>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E15" sqref="E15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19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23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24" x14ac:dyDescent="0.2">
      <c r="B8" s="4" t="s">
        <v>20</v>
      </c>
      <c r="C8" s="12">
        <v>157888967.29000002</v>
      </c>
      <c r="D8" s="15">
        <v>2478999.9</v>
      </c>
      <c r="E8" s="17">
        <f>SUM(C8:D8)</f>
        <v>160367967.19000003</v>
      </c>
      <c r="F8" s="15">
        <v>125331287.46000001</v>
      </c>
      <c r="G8" s="12">
        <v>125331287.46000001</v>
      </c>
      <c r="H8" s="2">
        <f>SUM(G8-C8)</f>
        <v>-32557679.830000013</v>
      </c>
    </row>
    <row r="9" spans="2:8" x14ac:dyDescent="0.2">
      <c r="B9" s="3" t="s">
        <v>21</v>
      </c>
      <c r="C9" s="12">
        <v>6309913.2708694218</v>
      </c>
      <c r="D9" s="15">
        <v>7554160.7400000002</v>
      </c>
      <c r="E9" s="17">
        <f t="shared" ref="E9:E32" si="0">SUM(C9:D9)</f>
        <v>13864074.010869421</v>
      </c>
      <c r="F9" s="15">
        <v>13864073.710000001</v>
      </c>
      <c r="G9" s="12">
        <v>13864073.710000001</v>
      </c>
      <c r="H9" s="2">
        <f t="shared" ref="H9:H32" si="1">SUM(G9-C9)</f>
        <v>7554160.4391305791</v>
      </c>
    </row>
    <row r="10" spans="2:8" ht="24" x14ac:dyDescent="0.2">
      <c r="B10" s="4" t="s">
        <v>22</v>
      </c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164198880.56086946</v>
      </c>
      <c r="D34" s="16">
        <f>SUM(D8:D33)</f>
        <v>10033160.640000001</v>
      </c>
      <c r="E34" s="7">
        <f>SUM(C34:D34)</f>
        <v>174232041.20086944</v>
      </c>
      <c r="F34" s="16">
        <f>SUM(F8:F33)</f>
        <v>139195361.17000002</v>
      </c>
      <c r="G34" s="7">
        <f>SUM(G8:G33)</f>
        <v>139195361.17000002</v>
      </c>
      <c r="H34" s="21">
        <f>G34-C34</f>
        <v>-25003519.390869439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25" t="s">
        <v>18</v>
      </c>
      <c r="C45" s="25"/>
      <c r="D45" s="25"/>
      <c r="E45" s="25"/>
      <c r="F45" s="25"/>
      <c r="G45" s="25"/>
      <c r="H45" s="25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3Q1FBIlSTtrNnBxvAurwDNVK2LQGfRebBip50uE3c8WMrnoYrIafjRFbAq1mjKE8GD0P9xm3BT6v2LycC8vtOw==" saltValue="ludaMx5XIqZ04ckOXZcxpw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2019-12-18T16:37:37Z</cp:lastPrinted>
  <dcterms:created xsi:type="dcterms:W3CDTF">2019-12-03T19:19:23Z</dcterms:created>
  <dcterms:modified xsi:type="dcterms:W3CDTF">2026-01-15T20:53:23Z</dcterms:modified>
</cp:coreProperties>
</file>